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Admin\Desktop\SERVIRTUAL\ACTIVOS\EXCEL INTERMEDIO\"/>
    </mc:Choice>
  </mc:AlternateContent>
  <xr:revisionPtr revIDLastSave="0" documentId="13_ncr:1_{A05EA8FB-A286-422E-AAF1-7C33343DF1AE}" xr6:coauthVersionLast="45" xr6:coauthVersionMax="45" xr10:uidLastSave="{00000000-0000-0000-0000-000000000000}"/>
  <bookViews>
    <workbookView xWindow="0" yWindow="360" windowWidth="20490" windowHeight="11160" activeTab="1" xr2:uid="{00000000-000D-0000-FFFF-FFFF00000000}"/>
  </bookViews>
  <sheets>
    <sheet name="Control de inventario" sheetId="1" r:id="rId1"/>
    <sheet name="Instrucciones" sheetId="2" r:id="rId2"/>
  </sheets>
  <definedNames>
    <definedName name="_xlnm._FilterDatabase" localSheetId="0" hidden="1">'Control de inventario'!$A$1:$IR$1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B2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LIC, MARTA GIL PREGUNTO POR ESTA ORDEN ASAP</t>
        </r>
      </text>
    </comment>
    <comment ref="A3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VENTAS 2017
</t>
        </r>
      </text>
    </comment>
  </commentList>
</comments>
</file>

<file path=xl/sharedStrings.xml><?xml version="1.0" encoding="utf-8"?>
<sst xmlns="http://schemas.openxmlformats.org/spreadsheetml/2006/main" count="322" uniqueCount="211">
  <si>
    <t>Cliente</t>
  </si>
  <si>
    <t>Proyecto</t>
  </si>
  <si>
    <t>Fábrica</t>
  </si>
  <si>
    <t>ICE Corp, S.A. de C.V.</t>
  </si>
  <si>
    <t>Greenheck</t>
  </si>
  <si>
    <t>Orden POSIES</t>
  </si>
  <si>
    <t>METROCENTRO SAN SALVADOR</t>
  </si>
  <si>
    <t>Orden CR a Fábrica</t>
  </si>
  <si>
    <t>Frio Aire SA de CV</t>
  </si>
  <si>
    <t>19933ES</t>
  </si>
  <si>
    <t>19956ES</t>
  </si>
  <si>
    <t>SES -0218 - A15</t>
  </si>
  <si>
    <t>FRIO PARTES, S.A. DE C.V.</t>
  </si>
  <si>
    <t xml:space="preserve">Unicentro Lourdes </t>
  </si>
  <si>
    <t>TITUS</t>
  </si>
  <si>
    <t>GAMA TRADING, S.A. DE C.V.</t>
  </si>
  <si>
    <t>SES-1042-16</t>
  </si>
  <si>
    <t>Stock de almacén</t>
  </si>
  <si>
    <t>Compañía azucarera Salvadoreña Sa de CV</t>
  </si>
  <si>
    <t>MARS</t>
  </si>
  <si>
    <t>19937ES</t>
  </si>
  <si>
    <t>Cortinas de Aire</t>
  </si>
  <si>
    <t>SES-0930-16-A</t>
  </si>
  <si>
    <t>ANRA S.A. DE C. V.</t>
  </si>
  <si>
    <t>SES-0871-16</t>
  </si>
  <si>
    <t>Laboratorios Suizos SA de CV</t>
  </si>
  <si>
    <t>SES-0219-16-F</t>
  </si>
  <si>
    <t>Donaldson</t>
  </si>
  <si>
    <t xml:space="preserve">no esta </t>
  </si>
  <si>
    <t>no esta</t>
  </si>
  <si>
    <t>SES-0826-E-16</t>
  </si>
  <si>
    <t>EDIFICIO DE OFICINAS HYATT</t>
  </si>
  <si>
    <t xml:space="preserve">Colector y filtros 
</t>
  </si>
  <si>
    <t>Filtros Banco Agricola</t>
  </si>
  <si>
    <t>20014ES</t>
  </si>
  <si>
    <t>ICE CORP, S.A. de C.V.</t>
  </si>
  <si>
    <t>SES-1122-A-16</t>
  </si>
  <si>
    <t>Luxor Gt SA de CV</t>
  </si>
  <si>
    <t>SES-1027-16</t>
  </si>
  <si>
    <t xml:space="preserve">Variador de Frecuencia </t>
  </si>
  <si>
    <t>Filtration Group</t>
  </si>
  <si>
    <t>20074ES</t>
  </si>
  <si>
    <t>114-A</t>
  </si>
  <si>
    <t>SES-1118-A-16</t>
  </si>
  <si>
    <t>EL PINCHE</t>
  </si>
  <si>
    <t>AIR GUIDE</t>
  </si>
  <si>
    <t>SES-1135-A-16</t>
  </si>
  <si>
    <t>BAF</t>
  </si>
  <si>
    <t>Bambú Lourdes SA de CV</t>
  </si>
  <si>
    <t>SES-1125-16-C</t>
  </si>
  <si>
    <t>El Encuentro</t>
  </si>
  <si>
    <t>SES-0412-16</t>
  </si>
  <si>
    <t>Plaza Malta</t>
  </si>
  <si>
    <t>Restaurante Laca Laca Plaza Merliot</t>
  </si>
  <si>
    <t>SES-1115-A-16</t>
  </si>
  <si>
    <t>EQUIPSA CUSCATLAN DE EL SALVADOR, S.A. DE C.V.</t>
  </si>
  <si>
    <t>SES-1144-16</t>
  </si>
  <si>
    <t>CLARO</t>
  </si>
  <si>
    <t>ANRA, S.A. de C.V.</t>
  </si>
  <si>
    <t>SES-1134-B-16</t>
  </si>
  <si>
    <t>PENDIENTE</t>
  </si>
  <si>
    <t>SES-1141-16-A</t>
  </si>
  <si>
    <t>Hotel Hyatt</t>
  </si>
  <si>
    <t xml:space="preserve">Greenheck </t>
  </si>
  <si>
    <t>Tienen crédito</t>
  </si>
  <si>
    <t>Entregado</t>
  </si>
  <si>
    <t>20120ES</t>
  </si>
  <si>
    <t>MP SERVICE, S.A. de C.V.</t>
  </si>
  <si>
    <t>Bell &amp; Gossett</t>
  </si>
  <si>
    <t>19881ES</t>
  </si>
  <si>
    <t>Electro Es, SA de CV</t>
  </si>
  <si>
    <t>Banco Agricola</t>
  </si>
  <si>
    <t>Fire pump</t>
  </si>
  <si>
    <t>20104ES</t>
  </si>
  <si>
    <t>19945ES</t>
  </si>
  <si>
    <t>20088ES</t>
  </si>
  <si>
    <t>SERKING EL SALVADOR, S.A. DE C.V.</t>
  </si>
  <si>
    <t>SES-1208-16</t>
  </si>
  <si>
    <t>STOCK ALMACEN</t>
  </si>
  <si>
    <t>SES-1005-16-D</t>
  </si>
  <si>
    <t>Gama Autoaire, S.A. de C.V.</t>
  </si>
  <si>
    <t>Oferta de Rejillas y Difusores</t>
  </si>
  <si>
    <t>20183ES</t>
  </si>
  <si>
    <t>20106ES</t>
  </si>
  <si>
    <t>TECHNOLOGICAL SOUTIONS AND GENERAL CLEANING, S.A. DE C.V.</t>
  </si>
  <si>
    <t>SES-0627-D-16</t>
  </si>
  <si>
    <t>BELIMO</t>
  </si>
  <si>
    <t>TECHNOLOGICAL SOLUTIONS</t>
  </si>
  <si>
    <t>SES-1204-16</t>
  </si>
  <si>
    <t>C.C. Las cascadas Remo.</t>
  </si>
  <si>
    <t>20184ES</t>
  </si>
  <si>
    <t>SES-1207-16</t>
  </si>
  <si>
    <t>20091ES</t>
  </si>
  <si>
    <t>SES-00625-16</t>
  </si>
  <si>
    <t>VIDRI SAN MIGUEL</t>
  </si>
  <si>
    <t>SES-0100-17</t>
  </si>
  <si>
    <t>20207ES</t>
  </si>
  <si>
    <t>20201ES</t>
  </si>
  <si>
    <t>20113ES</t>
  </si>
  <si>
    <t>FRIO AIRE, S.A. DE C.V.</t>
  </si>
  <si>
    <t>SES-0107-17</t>
  </si>
  <si>
    <t>STOCK DE ALMACEN</t>
  </si>
  <si>
    <t>20230ES</t>
  </si>
  <si>
    <t>SES-0501-F-16</t>
  </si>
  <si>
    <t>HOTEL FAIRFIELD</t>
  </si>
  <si>
    <t>47816GARB</t>
  </si>
  <si>
    <t>SES-0319-B-16</t>
  </si>
  <si>
    <t>Bombas Cepa Aerouerto</t>
  </si>
  <si>
    <t>B&amp;G</t>
  </si>
  <si>
    <t>SES-0320-B-16</t>
  </si>
  <si>
    <t>Ventilacion Cepa Aeropuerto</t>
  </si>
  <si>
    <t>SES-0638-E-16</t>
  </si>
  <si>
    <t>EUROAIRE SA de CV</t>
  </si>
  <si>
    <t>Ventilacion Lab. Vijosa</t>
  </si>
  <si>
    <t>SES-0207-17</t>
  </si>
  <si>
    <t>Soportes Mason PRESA 5 DE NOVIEMBRE</t>
  </si>
  <si>
    <t>MASON</t>
  </si>
  <si>
    <t>SES-0120-A-17</t>
  </si>
  <si>
    <t>Bombas hotel Hyatt</t>
  </si>
  <si>
    <t>20353ES</t>
  </si>
  <si>
    <t>20355ES</t>
  </si>
  <si>
    <t>20373ES</t>
  </si>
  <si>
    <t>SES-0321-B-16</t>
  </si>
  <si>
    <t>Cortinas Cepa Aeropuerto</t>
  </si>
  <si>
    <t>SES-0816-16-A</t>
  </si>
  <si>
    <t xml:space="preserve">Metro Centro Santa Ana </t>
  </si>
  <si>
    <t>SES-0138-17</t>
  </si>
  <si>
    <t>1096-PROVEN-23-01-17-DC</t>
  </si>
  <si>
    <t>SES-0224-17-A</t>
  </si>
  <si>
    <t>1101-PROVEN-10-02-17-CA</t>
  </si>
  <si>
    <t>SES-0216-17</t>
  </si>
  <si>
    <t>VIDRI ESCALON</t>
  </si>
  <si>
    <t>SES-0647-16</t>
  </si>
  <si>
    <t>Siman Galerías Escalón</t>
  </si>
  <si>
    <t>20390ES</t>
  </si>
  <si>
    <t>20415ES</t>
  </si>
  <si>
    <t>20354ES</t>
  </si>
  <si>
    <t>SES-0806-16, SES-1103-16</t>
  </si>
  <si>
    <t>Metro Centro Santa Ana Fase 2</t>
  </si>
  <si>
    <t>ack Greenheck 20467ES</t>
  </si>
  <si>
    <t>SES-0230-17, SES-0233-17</t>
  </si>
  <si>
    <t xml:space="preserve">San Martin, </t>
  </si>
  <si>
    <t>AIR GUIDE Y Greenheck</t>
  </si>
  <si>
    <t>SES-0122-17</t>
  </si>
  <si>
    <t>Las Cascadas</t>
  </si>
  <si>
    <t>55387 - 55388</t>
  </si>
  <si>
    <t>Locales Comerciales Hyatt</t>
  </si>
  <si>
    <t>20524ES (Greenheck)</t>
  </si>
  <si>
    <t>HIDRO SYSTEMS INC., S.A. DE C.V.</t>
  </si>
  <si>
    <t>SES-1025-I-16</t>
  </si>
  <si>
    <t>LABORATORIOS VIJOSA</t>
  </si>
  <si>
    <t>ITT AC FIRE</t>
  </si>
  <si>
    <t>SES-0316-17</t>
  </si>
  <si>
    <t>PRESA 5 DE NOVIEMBRE</t>
  </si>
  <si>
    <t>SES-1101-C-16</t>
  </si>
  <si>
    <t>HOSPITAL BLOOM</t>
  </si>
  <si>
    <t>20527ES</t>
  </si>
  <si>
    <t>SES-0227-17</t>
  </si>
  <si>
    <t>Wendys FC Santa Ana</t>
  </si>
  <si>
    <t>Alimentos y Turismo, S.A. de C.V.</t>
  </si>
  <si>
    <t>20669ES</t>
  </si>
  <si>
    <t>SALVAPLASTIC INTERNACIONAL, SA DE CV</t>
  </si>
  <si>
    <t>SES-0136-A-17</t>
  </si>
  <si>
    <t xml:space="preserve">Bombas </t>
  </si>
  <si>
    <t>Entregado ( en Miami)</t>
  </si>
  <si>
    <t>20356ES</t>
  </si>
  <si>
    <t>20693ES</t>
  </si>
  <si>
    <t>20666ES</t>
  </si>
  <si>
    <t>Pago 50%</t>
  </si>
  <si>
    <t>20643ES</t>
  </si>
  <si>
    <t xml:space="preserve">GAMA AUTOAIRE SA DE CV </t>
  </si>
  <si>
    <t>Entregado AIR GUIDE / Entregado Greenehck</t>
  </si>
  <si>
    <t>credito</t>
  </si>
  <si>
    <t>20692ES</t>
  </si>
  <si>
    <t>SES-0243-17-A</t>
  </si>
  <si>
    <t>Parqueo Hotel Hyatt</t>
  </si>
  <si>
    <t>GH &amp; AirGuide</t>
  </si>
  <si>
    <t>Aguas Integrales SA de CV</t>
  </si>
  <si>
    <t>SES-0211-17-B, SES-0312-17-B</t>
  </si>
  <si>
    <t>EATON</t>
  </si>
  <si>
    <t>55541-A o SES-0310-17</t>
  </si>
  <si>
    <t>20546ES B&amp;G  20547ES Belimo</t>
  </si>
  <si>
    <t>12748ES (GH)</t>
  </si>
  <si>
    <t>Entregado a Cliente</t>
  </si>
  <si>
    <t>ENTREGADO</t>
  </si>
  <si>
    <t>IRRIPOZOS, S.A. de C.V.</t>
  </si>
  <si>
    <t>Guardian Fire</t>
  </si>
  <si>
    <t>SES-042617</t>
  </si>
  <si>
    <t>Orden fábrica (# que aparece en el ack)</t>
  </si>
  <si>
    <t>Ventilacion la 91</t>
  </si>
  <si>
    <t>pendiente</t>
  </si>
  <si>
    <t xml:space="preserve">Frio Partes SA de CV
</t>
  </si>
  <si>
    <t>Pendiente</t>
  </si>
  <si>
    <t>20780ES</t>
  </si>
  <si>
    <t>SIN NOMBRE</t>
  </si>
  <si>
    <t>Cargador de batería</t>
  </si>
  <si>
    <r>
      <t>B&amp;G Y</t>
    </r>
    <r>
      <rPr>
        <sz val="11"/>
        <color theme="1"/>
        <rFont val="Calibri"/>
        <family val="2"/>
        <scheme val="minor"/>
      </rPr>
      <t xml:space="preserve"> BELIMO</t>
    </r>
  </si>
  <si>
    <t xml:space="preserve"> EN MIAMI</t>
  </si>
  <si>
    <t>ENTEGADO</t>
  </si>
  <si>
    <t>ROBERTO DUEÑAS LIMITADA</t>
  </si>
  <si>
    <t>SES-0108-17-B</t>
  </si>
  <si>
    <t xml:space="preserve">Food Court La Gran Via </t>
  </si>
  <si>
    <t>LLEGA ENTRE HOY /MAÑANA YA SE NOTIFICO POR EMAIL</t>
  </si>
  <si>
    <t>entregado</t>
  </si>
  <si>
    <t>MIAMI</t>
  </si>
  <si>
    <t>HOSPITAL GENERAL Y MEDICO QUIRURGICO DEL ISSS</t>
  </si>
  <si>
    <t>SES-0304-17, SES-0305-17</t>
  </si>
  <si>
    <t>SES-0105-16-D</t>
  </si>
  <si>
    <t>Status</t>
  </si>
  <si>
    <t>Número  cotización</t>
  </si>
  <si>
    <t>Columna1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</si>
</sst>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-* #,##0.00\ &quot;€&quot;_-;\-* #,##0.00\ &quot;€&quot;_-;_-* &quot;-&quot;??\ &quot;€&quot;_-;_-@_-"/>
    <numFmt numFmtId="166" formatCode="_(&quot;Q&quot;* #,##0.00_);_(&quot;Q&quot;* \(#,##0.00\);_(&quot;Q&quot;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sz val="7"/>
      <name val="Verdana"/>
      <family val="2"/>
    </font>
    <font>
      <sz val="1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>
      <alignment wrapText="1"/>
    </xf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wrapText="1"/>
    </xf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>
      <alignment wrapText="1"/>
    </xf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>
      <alignment vertical="top" wrapText="1"/>
    </xf>
    <xf numFmtId="0" fontId="8" fillId="0" borderId="0">
      <alignment wrapText="1"/>
    </xf>
    <xf numFmtId="166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>
      <alignment wrapText="1"/>
    </xf>
    <xf numFmtId="0" fontId="10" fillId="0" borderId="0">
      <alignment wrapText="1"/>
    </xf>
    <xf numFmtId="166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0" fillId="0" borderId="1" xfId="0" applyBorder="1" applyAlignment="1">
      <alignment horizontal="justify"/>
    </xf>
    <xf numFmtId="0" fontId="0" fillId="0" borderId="1" xfId="0" applyFill="1" applyBorder="1" applyAlignment="1">
      <alignment horizontal="justify"/>
    </xf>
    <xf numFmtId="0" fontId="0" fillId="0" borderId="1" xfId="0" applyFont="1" applyFill="1" applyBorder="1" applyAlignment="1">
      <alignment horizontal="justify"/>
    </xf>
    <xf numFmtId="14" fontId="0" fillId="0" borderId="1" xfId="0" applyNumberFormat="1" applyFill="1" applyBorder="1" applyAlignment="1">
      <alignment horizontal="justify"/>
    </xf>
    <xf numFmtId="0" fontId="0" fillId="0" borderId="1" xfId="0" applyFill="1" applyBorder="1" applyAlignment="1">
      <alignment horizontal="justify" wrapText="1"/>
    </xf>
    <xf numFmtId="1" fontId="2" fillId="0" borderId="1" xfId="7" applyNumberFormat="1" applyFont="1" applyFill="1" applyBorder="1" applyAlignment="1" applyProtection="1">
      <alignment horizontal="justify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justify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justify"/>
    </xf>
    <xf numFmtId="0" fontId="0" fillId="2" borderId="0" xfId="0" applyFill="1"/>
    <xf numFmtId="0" fontId="6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justify" wrapText="1"/>
    </xf>
    <xf numFmtId="0" fontId="0" fillId="0" borderId="0" xfId="0" applyFont="1" applyFill="1"/>
    <xf numFmtId="0" fontId="9" fillId="0" borderId="1" xfId="17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justify"/>
    </xf>
    <xf numFmtId="0" fontId="2" fillId="0" borderId="0" xfId="0" applyFont="1" applyFill="1"/>
    <xf numFmtId="0" fontId="2" fillId="0" borderId="1" xfId="1" applyFont="1" applyFill="1" applyBorder="1" applyAlignment="1"/>
    <xf numFmtId="0" fontId="13" fillId="0" borderId="1" xfId="1" applyFont="1" applyFill="1" applyBorder="1" applyAlignme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4" fillId="0" borderId="1" xfId="20" applyBorder="1"/>
  </cellXfs>
  <cellStyles count="21">
    <cellStyle name="Euro" xfId="8" xr:uid="{00000000-0005-0000-0000-000000000000}"/>
    <cellStyle name="Euro 2" xfId="14" xr:uid="{00000000-0005-0000-0000-000001000000}"/>
    <cellStyle name="Hipervínculo" xfId="20" builtinId="8"/>
    <cellStyle name="Moneda 2" xfId="2" xr:uid="{00000000-0005-0000-0000-000002000000}"/>
    <cellStyle name="Moneda 2 2" xfId="15" xr:uid="{00000000-0005-0000-0000-000003000000}"/>
    <cellStyle name="Moneda 3" xfId="5" xr:uid="{00000000-0005-0000-0000-000004000000}"/>
    <cellStyle name="Moneda 4" xfId="9" xr:uid="{00000000-0005-0000-0000-000005000000}"/>
    <cellStyle name="Moneda 5" xfId="12" xr:uid="{00000000-0005-0000-0000-000006000000}"/>
    <cellStyle name="Moneda 6" xfId="18" xr:uid="{00000000-0005-0000-0000-000007000000}"/>
    <cellStyle name="Normal" xfId="0" builtinId="0"/>
    <cellStyle name="Normal 2" xfId="1" xr:uid="{00000000-0005-0000-0000-000009000000}"/>
    <cellStyle name="Normal 2 2" xfId="16" xr:uid="{00000000-0005-0000-0000-00000A000000}"/>
    <cellStyle name="Normal 3" xfId="4" xr:uid="{00000000-0005-0000-0000-00000B000000}"/>
    <cellStyle name="Normal 4" xfId="7" xr:uid="{00000000-0005-0000-0000-00000C000000}"/>
    <cellStyle name="Normal 5" xfId="11" xr:uid="{00000000-0005-0000-0000-00000D000000}"/>
    <cellStyle name="Normal 6" xfId="17" xr:uid="{00000000-0005-0000-0000-00000E000000}"/>
    <cellStyle name="Nuevo" xfId="10" xr:uid="{00000000-0005-0000-0000-00000F000000}"/>
    <cellStyle name="Porcentaje 2" xfId="3" xr:uid="{00000000-0005-0000-0000-000010000000}"/>
    <cellStyle name="Porcentaje 3" xfId="6" xr:uid="{00000000-0005-0000-0000-000011000000}"/>
    <cellStyle name="Porcentaje 4" xfId="13" xr:uid="{00000000-0005-0000-0000-000012000000}"/>
    <cellStyle name="Porcentaje 5" xfId="19" xr:uid="{00000000-0005-0000-0000-000013000000}"/>
  </cellStyles>
  <dxfs count="6"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528</xdr:colOff>
      <xdr:row>18</xdr:row>
      <xdr:rowOff>297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83495-03CB-43CE-A44C-5FCDE890D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528" cy="3429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8</xdr:col>
      <xdr:colOff>528</xdr:colOff>
      <xdr:row>36</xdr:row>
      <xdr:rowOff>297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C84B7B-2BD9-4AF4-A9DA-16CC6D19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29000"/>
          <a:ext cx="6096528" cy="3429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8</xdr:col>
      <xdr:colOff>528</xdr:colOff>
      <xdr:row>54</xdr:row>
      <xdr:rowOff>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106CCE-62D6-4981-9090-4644F9201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858000"/>
          <a:ext cx="6096528" cy="3429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8</xdr:col>
      <xdr:colOff>528</xdr:colOff>
      <xdr:row>72</xdr:row>
      <xdr:rowOff>297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2DAD592-7A23-49C2-8EAB-CDC8929EA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287000"/>
          <a:ext cx="6096528" cy="34292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CFABFE-3912-4ADB-AB4C-CC810745CF0C}" name="Ventas" displayName="Ventas" ref="A1:I55" totalsRowShown="0" headerRowDxfId="3" headerRowBorderDxfId="2" tableBorderDxfId="1">
  <sortState xmlns:xlrd2="http://schemas.microsoft.com/office/spreadsheetml/2017/richdata2" ref="A2:I55">
    <sortCondition descending="1" ref="C2:C67"/>
    <sortCondition ref="D2:D67"/>
    <sortCondition ref="E2:E67"/>
  </sortState>
  <tableColumns count="9">
    <tableColumn id="1" xr3:uid="{1256D7AF-D711-4C20-A0F6-2E743091542A}" name="Columna1" dataDxfId="0"/>
    <tableColumn id="2" xr3:uid="{A4D1F710-E9DA-4F0C-85DE-ACFBD0C52A33}" name="Status"/>
    <tableColumn id="3" xr3:uid="{AE91123C-CADC-4778-8A35-BED4E1BB7C75}" name="Cliente"/>
    <tableColumn id="4" xr3:uid="{E019514F-8AC0-4BDC-ACCD-2DB484BA9FD0}" name="Número  cotización"/>
    <tableColumn id="5" xr3:uid="{285CBCFF-7DEA-4006-91E9-6CC80F59429B}" name="Orden POSIES"/>
    <tableColumn id="6" xr3:uid="{91237DE0-C506-4B5B-9156-1B146913BF35}" name="Proyecto"/>
    <tableColumn id="7" xr3:uid="{E800E67F-E0DC-4241-9980-93381BAA89EA}" name="Fábrica"/>
    <tableColumn id="8" xr3:uid="{9228C6D4-A83E-428B-9A58-8A8AAB4C690C}" name="Orden fábrica (# que aparece en el ack)"/>
    <tableColumn id="9" xr3:uid="{C8483D6F-8D72-496D-AE2D-3A3187B90B07}" name="Orden CR a Fábric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58"/>
  <sheetViews>
    <sheetView zoomScaleNormal="100" workbookViewId="0">
      <selection activeCell="A2" sqref="A2"/>
    </sheetView>
  </sheetViews>
  <sheetFormatPr baseColWidth="10" defaultRowHeight="15"/>
  <cols>
    <col min="1" max="1" width="12" customWidth="1"/>
    <col min="2" max="2" width="26.42578125" customWidth="1"/>
    <col min="3" max="3" width="29.28515625" customWidth="1"/>
    <col min="4" max="4" width="20.140625" customWidth="1"/>
    <col min="5" max="5" width="17.7109375" bestFit="1" customWidth="1"/>
    <col min="6" max="6" width="30.28515625" customWidth="1"/>
    <col min="7" max="7" width="16" customWidth="1"/>
    <col min="8" max="8" width="37.42578125" customWidth="1"/>
    <col min="9" max="9" width="27.7109375" customWidth="1"/>
  </cols>
  <sheetData>
    <row r="1" spans="1:252">
      <c r="A1" s="28" t="s">
        <v>210</v>
      </c>
      <c r="B1" s="29" t="s">
        <v>208</v>
      </c>
      <c r="C1" s="29" t="s">
        <v>0</v>
      </c>
      <c r="D1" s="29" t="s">
        <v>209</v>
      </c>
      <c r="E1" s="29" t="s">
        <v>5</v>
      </c>
      <c r="F1" s="29" t="s">
        <v>1</v>
      </c>
      <c r="G1" s="29" t="s">
        <v>2</v>
      </c>
      <c r="H1" s="29" t="s">
        <v>188</v>
      </c>
      <c r="I1" s="29" t="s">
        <v>7</v>
      </c>
    </row>
    <row r="2" spans="1:252" ht="45">
      <c r="A2" s="10">
        <v>23</v>
      </c>
      <c r="B2" s="9" t="s">
        <v>65</v>
      </c>
      <c r="C2" s="3" t="s">
        <v>84</v>
      </c>
      <c r="D2" s="3" t="s">
        <v>85</v>
      </c>
      <c r="E2" s="3">
        <v>126</v>
      </c>
      <c r="F2" s="3" t="s">
        <v>87</v>
      </c>
      <c r="G2" s="3" t="s">
        <v>86</v>
      </c>
      <c r="H2" s="3">
        <v>13310675</v>
      </c>
      <c r="I2" s="3" t="s">
        <v>97</v>
      </c>
      <c r="M2">
        <f>AVERAGE(Ventas[Orden POSIES])</f>
        <v>56.320754716981135</v>
      </c>
    </row>
    <row r="3" spans="1:252" ht="30">
      <c r="A3" s="10">
        <v>21</v>
      </c>
      <c r="B3" s="9" t="s">
        <v>198</v>
      </c>
      <c r="C3" s="3" t="s">
        <v>76</v>
      </c>
      <c r="D3" s="3" t="s">
        <v>77</v>
      </c>
      <c r="E3" s="3">
        <v>124</v>
      </c>
      <c r="F3" s="3" t="s">
        <v>78</v>
      </c>
      <c r="G3" s="3" t="s">
        <v>4</v>
      </c>
      <c r="H3" s="3">
        <v>7500717</v>
      </c>
      <c r="I3" s="3" t="s">
        <v>82</v>
      </c>
    </row>
    <row r="4" spans="1:252" ht="30">
      <c r="A4" s="10">
        <v>51</v>
      </c>
      <c r="B4" s="9" t="s">
        <v>202</v>
      </c>
      <c r="C4" s="3" t="s">
        <v>161</v>
      </c>
      <c r="D4" s="3" t="s">
        <v>162</v>
      </c>
      <c r="E4" s="3">
        <v>28</v>
      </c>
      <c r="F4" s="3" t="s">
        <v>163</v>
      </c>
      <c r="G4" s="3" t="s">
        <v>108</v>
      </c>
      <c r="H4" s="3"/>
      <c r="I4" s="3" t="s">
        <v>173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</row>
    <row r="5" spans="1:252">
      <c r="A5" s="10">
        <v>57</v>
      </c>
      <c r="B5" s="9" t="s">
        <v>192</v>
      </c>
      <c r="C5" s="2" t="s">
        <v>199</v>
      </c>
      <c r="D5" s="2" t="s">
        <v>200</v>
      </c>
      <c r="E5" s="2">
        <v>34</v>
      </c>
      <c r="F5" s="2" t="s">
        <v>201</v>
      </c>
      <c r="G5" s="2" t="s">
        <v>47</v>
      </c>
      <c r="H5" s="2"/>
      <c r="I5" s="2"/>
    </row>
    <row r="6" spans="1:252">
      <c r="A6" s="10">
        <v>18</v>
      </c>
      <c r="B6" s="9" t="s">
        <v>65</v>
      </c>
      <c r="C6" s="2" t="s">
        <v>67</v>
      </c>
      <c r="D6" s="2" t="s">
        <v>93</v>
      </c>
      <c r="E6" s="2">
        <v>121</v>
      </c>
      <c r="F6" s="2" t="s">
        <v>94</v>
      </c>
      <c r="G6" s="2" t="s">
        <v>68</v>
      </c>
      <c r="H6" s="2">
        <v>73650</v>
      </c>
      <c r="I6" s="2" t="s">
        <v>98</v>
      </c>
    </row>
    <row r="7" spans="1:252" ht="30">
      <c r="A7" s="10">
        <v>32</v>
      </c>
      <c r="B7" s="9" t="s">
        <v>65</v>
      </c>
      <c r="C7" s="2" t="s">
        <v>67</v>
      </c>
      <c r="D7" s="2" t="s">
        <v>114</v>
      </c>
      <c r="E7" s="2">
        <v>9</v>
      </c>
      <c r="F7" s="2" t="s">
        <v>115</v>
      </c>
      <c r="G7" s="2" t="s">
        <v>116</v>
      </c>
      <c r="H7" s="2"/>
      <c r="I7" s="2" t="s">
        <v>120</v>
      </c>
    </row>
    <row r="8" spans="1:252">
      <c r="A8" s="10">
        <v>36</v>
      </c>
      <c r="B8" s="9" t="s">
        <v>65</v>
      </c>
      <c r="C8" s="3" t="s">
        <v>67</v>
      </c>
      <c r="D8" s="3" t="s">
        <v>130</v>
      </c>
      <c r="E8" s="3">
        <v>13</v>
      </c>
      <c r="F8" s="3" t="s">
        <v>131</v>
      </c>
      <c r="G8" s="3" t="s">
        <v>108</v>
      </c>
      <c r="H8" s="3"/>
      <c r="I8" s="3" t="s">
        <v>98</v>
      </c>
    </row>
    <row r="9" spans="1:252" ht="30">
      <c r="A9" s="10">
        <v>58</v>
      </c>
      <c r="B9" s="9" t="s">
        <v>192</v>
      </c>
      <c r="C9" s="2" t="s">
        <v>67</v>
      </c>
      <c r="D9" s="2" t="s">
        <v>206</v>
      </c>
      <c r="E9" s="2">
        <v>35</v>
      </c>
      <c r="F9" s="2" t="s">
        <v>205</v>
      </c>
      <c r="G9" s="2" t="s">
        <v>108</v>
      </c>
      <c r="H9" s="2"/>
      <c r="I9" s="2"/>
    </row>
    <row r="10" spans="1:252">
      <c r="A10" s="10">
        <v>48</v>
      </c>
      <c r="B10" s="9" t="s">
        <v>183</v>
      </c>
      <c r="C10" s="3" t="s">
        <v>67</v>
      </c>
      <c r="D10" s="3" t="s">
        <v>152</v>
      </c>
      <c r="E10" s="3">
        <v>25</v>
      </c>
      <c r="F10" s="3" t="s">
        <v>153</v>
      </c>
      <c r="G10" s="3" t="s">
        <v>116</v>
      </c>
      <c r="H10" s="3"/>
      <c r="I10" s="3" t="s">
        <v>166</v>
      </c>
    </row>
    <row r="11" spans="1:252">
      <c r="A11" s="23">
        <v>49</v>
      </c>
      <c r="B11" s="30" t="s">
        <v>65</v>
      </c>
      <c r="C11" s="24" t="s">
        <v>67</v>
      </c>
      <c r="D11" s="24" t="s">
        <v>154</v>
      </c>
      <c r="E11" s="24">
        <v>26</v>
      </c>
      <c r="F11" s="24" t="s">
        <v>155</v>
      </c>
      <c r="G11" s="24" t="s">
        <v>108</v>
      </c>
      <c r="H11" s="24"/>
      <c r="I11" s="24" t="s">
        <v>169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252">
      <c r="A12" s="10">
        <v>39</v>
      </c>
      <c r="B12" s="9" t="s">
        <v>65</v>
      </c>
      <c r="C12" s="2" t="s">
        <v>67</v>
      </c>
      <c r="D12" s="2"/>
      <c r="E12" s="2">
        <v>16</v>
      </c>
      <c r="F12" s="2" t="s">
        <v>94</v>
      </c>
      <c r="G12" s="2" t="s">
        <v>4</v>
      </c>
      <c r="H12" s="2"/>
      <c r="I12" s="2"/>
    </row>
    <row r="13" spans="1:252" ht="16.5" customHeight="1">
      <c r="A13" s="10">
        <v>9</v>
      </c>
      <c r="B13" s="9" t="s">
        <v>65</v>
      </c>
      <c r="C13" s="3" t="s">
        <v>37</v>
      </c>
      <c r="D13" s="3" t="s">
        <v>38</v>
      </c>
      <c r="E13" s="3">
        <v>112</v>
      </c>
      <c r="F13" s="3" t="s">
        <v>39</v>
      </c>
      <c r="G13" s="3" t="s">
        <v>40</v>
      </c>
      <c r="H13" s="3"/>
      <c r="I13" s="3"/>
    </row>
    <row r="14" spans="1:252" ht="30.75" customHeight="1">
      <c r="A14" s="8">
        <v>1</v>
      </c>
      <c r="B14" s="9" t="s">
        <v>184</v>
      </c>
      <c r="C14" s="3" t="s">
        <v>25</v>
      </c>
      <c r="D14" s="3" t="s">
        <v>26</v>
      </c>
      <c r="E14" s="3">
        <v>103</v>
      </c>
      <c r="F14" s="3" t="s">
        <v>32</v>
      </c>
      <c r="G14" s="3" t="s">
        <v>27</v>
      </c>
      <c r="H14" s="3" t="s">
        <v>28</v>
      </c>
      <c r="I14" s="3" t="s">
        <v>74</v>
      </c>
    </row>
    <row r="15" spans="1:252" ht="16.5">
      <c r="A15" s="10">
        <v>56</v>
      </c>
      <c r="B15" s="9" t="s">
        <v>65</v>
      </c>
      <c r="C15" s="2" t="s">
        <v>185</v>
      </c>
      <c r="D15" s="13" t="s">
        <v>187</v>
      </c>
      <c r="E15" s="2">
        <v>33</v>
      </c>
      <c r="F15" s="2" t="s">
        <v>194</v>
      </c>
      <c r="G15" s="2" t="s">
        <v>186</v>
      </c>
      <c r="H15" s="2"/>
      <c r="I15" s="2"/>
    </row>
    <row r="16" spans="1:252" ht="30.75" customHeight="1">
      <c r="A16" s="10">
        <v>4</v>
      </c>
      <c r="B16" s="9" t="s">
        <v>65</v>
      </c>
      <c r="C16" s="3" t="s">
        <v>3</v>
      </c>
      <c r="D16" s="3" t="s">
        <v>11</v>
      </c>
      <c r="E16" s="3">
        <v>107</v>
      </c>
      <c r="F16" s="3" t="s">
        <v>6</v>
      </c>
      <c r="G16" s="3" t="s">
        <v>4</v>
      </c>
      <c r="H16" s="3">
        <v>7474423</v>
      </c>
      <c r="I16" s="3" t="s">
        <v>10</v>
      </c>
    </row>
    <row r="17" spans="1:9" ht="30">
      <c r="A17" s="10">
        <v>44</v>
      </c>
      <c r="B17" s="9" t="s">
        <v>65</v>
      </c>
      <c r="C17" s="3" t="s">
        <v>35</v>
      </c>
      <c r="D17" s="3" t="s">
        <v>143</v>
      </c>
      <c r="E17" s="3">
        <v>21</v>
      </c>
      <c r="F17" s="3" t="s">
        <v>144</v>
      </c>
      <c r="G17" s="3" t="s">
        <v>142</v>
      </c>
      <c r="H17" s="3"/>
      <c r="I17" s="3" t="s">
        <v>147</v>
      </c>
    </row>
    <row r="18" spans="1:9" ht="30">
      <c r="A18" s="10">
        <v>43</v>
      </c>
      <c r="B18" s="9" t="s">
        <v>171</v>
      </c>
      <c r="C18" s="2" t="s">
        <v>35</v>
      </c>
      <c r="D18" s="2" t="s">
        <v>140</v>
      </c>
      <c r="E18" s="2">
        <v>20</v>
      </c>
      <c r="F18" s="2" t="s">
        <v>141</v>
      </c>
      <c r="G18" s="2" t="s">
        <v>142</v>
      </c>
      <c r="H18" s="2"/>
      <c r="I18" s="3" t="s">
        <v>156</v>
      </c>
    </row>
    <row r="19" spans="1:9">
      <c r="A19" s="10">
        <v>11</v>
      </c>
      <c r="B19" s="9" t="s">
        <v>65</v>
      </c>
      <c r="C19" s="3" t="s">
        <v>3</v>
      </c>
      <c r="D19" s="3" t="s">
        <v>43</v>
      </c>
      <c r="E19" s="3" t="s">
        <v>42</v>
      </c>
      <c r="F19" s="3" t="s">
        <v>44</v>
      </c>
      <c r="G19" s="3" t="s">
        <v>45</v>
      </c>
      <c r="H19" s="3">
        <v>7465052</v>
      </c>
      <c r="I19" s="3" t="s">
        <v>69</v>
      </c>
    </row>
    <row r="20" spans="1:9">
      <c r="A20" s="10">
        <v>8</v>
      </c>
      <c r="B20" s="9" t="s">
        <v>65</v>
      </c>
      <c r="C20" s="3" t="s">
        <v>35</v>
      </c>
      <c r="D20" s="3" t="s">
        <v>36</v>
      </c>
      <c r="E20" s="3">
        <v>111</v>
      </c>
      <c r="F20" s="3" t="s">
        <v>6</v>
      </c>
      <c r="G20" s="3" t="s">
        <v>4</v>
      </c>
      <c r="H20" s="3">
        <v>7488653</v>
      </c>
      <c r="I20" s="3" t="s">
        <v>41</v>
      </c>
    </row>
    <row r="21" spans="1:9" ht="15" customHeight="1">
      <c r="A21" s="10">
        <v>12</v>
      </c>
      <c r="B21" s="9" t="s">
        <v>65</v>
      </c>
      <c r="C21" s="3" t="s">
        <v>35</v>
      </c>
      <c r="D21" s="13" t="s">
        <v>46</v>
      </c>
      <c r="E21" s="3">
        <v>115</v>
      </c>
      <c r="F21" s="3" t="s">
        <v>44</v>
      </c>
      <c r="G21" s="3" t="s">
        <v>45</v>
      </c>
      <c r="H21" s="3"/>
      <c r="I21" s="3" t="s">
        <v>69</v>
      </c>
    </row>
    <row r="22" spans="1:9" s="1" customFormat="1" ht="30" customHeight="1">
      <c r="A22" s="10">
        <v>46</v>
      </c>
      <c r="B22" s="9" t="s">
        <v>168</v>
      </c>
      <c r="C22" s="2" t="s">
        <v>148</v>
      </c>
      <c r="D22" s="2" t="s">
        <v>149</v>
      </c>
      <c r="E22" s="2">
        <v>23</v>
      </c>
      <c r="F22" s="2" t="s">
        <v>150</v>
      </c>
      <c r="G22" s="2" t="s">
        <v>151</v>
      </c>
      <c r="H22" s="2"/>
      <c r="I22" s="2" t="s">
        <v>167</v>
      </c>
    </row>
    <row r="23" spans="1:9">
      <c r="A23" s="10">
        <v>45</v>
      </c>
      <c r="B23" s="9" t="s">
        <v>197</v>
      </c>
      <c r="C23" s="3" t="s">
        <v>15</v>
      </c>
      <c r="D23" s="3" t="s">
        <v>145</v>
      </c>
      <c r="E23" s="3">
        <v>22</v>
      </c>
      <c r="F23" s="3" t="s">
        <v>146</v>
      </c>
      <c r="G23" s="4" t="s">
        <v>196</v>
      </c>
      <c r="H23" s="3"/>
      <c r="I23" s="3" t="s">
        <v>181</v>
      </c>
    </row>
    <row r="24" spans="1:9" s="1" customFormat="1">
      <c r="A24" s="10">
        <v>25</v>
      </c>
      <c r="B24" s="9" t="s">
        <v>65</v>
      </c>
      <c r="C24" s="2" t="s">
        <v>15</v>
      </c>
      <c r="D24" s="2" t="s">
        <v>95</v>
      </c>
      <c r="E24" s="2">
        <v>2</v>
      </c>
      <c r="F24" s="2" t="s">
        <v>89</v>
      </c>
      <c r="G24" s="2" t="s">
        <v>45</v>
      </c>
      <c r="H24" s="2"/>
      <c r="I24" s="2" t="s">
        <v>121</v>
      </c>
    </row>
    <row r="25" spans="1:9" s="1" customFormat="1">
      <c r="A25" s="10">
        <v>59</v>
      </c>
      <c r="B25" s="9" t="s">
        <v>192</v>
      </c>
      <c r="C25" s="9" t="s">
        <v>15</v>
      </c>
      <c r="D25" s="9" t="s">
        <v>207</v>
      </c>
      <c r="E25" s="3">
        <v>36</v>
      </c>
      <c r="F25" s="9" t="s">
        <v>62</v>
      </c>
      <c r="G25" s="9" t="s">
        <v>4</v>
      </c>
      <c r="H25" s="9"/>
      <c r="I25" s="9"/>
    </row>
    <row r="26" spans="1:9">
      <c r="A26" s="10">
        <v>34</v>
      </c>
      <c r="B26" s="9" t="s">
        <v>204</v>
      </c>
      <c r="C26" s="3" t="s">
        <v>15</v>
      </c>
      <c r="D26" s="3" t="s">
        <v>117</v>
      </c>
      <c r="E26" s="3">
        <v>11</v>
      </c>
      <c r="F26" s="3" t="s">
        <v>118</v>
      </c>
      <c r="G26" s="3" t="s">
        <v>108</v>
      </c>
      <c r="H26" s="3">
        <v>20356</v>
      </c>
      <c r="I26" s="3" t="s">
        <v>165</v>
      </c>
    </row>
    <row r="27" spans="1:9">
      <c r="A27" s="10">
        <v>28</v>
      </c>
      <c r="B27" s="9" t="s">
        <v>164</v>
      </c>
      <c r="C27" s="3" t="s">
        <v>15</v>
      </c>
      <c r="D27" s="3" t="s">
        <v>106</v>
      </c>
      <c r="E27" s="3">
        <v>5</v>
      </c>
      <c r="F27" s="3" t="s">
        <v>107</v>
      </c>
      <c r="G27" s="3" t="s">
        <v>108</v>
      </c>
      <c r="H27" s="3">
        <v>7527028</v>
      </c>
      <c r="I27" s="3" t="s">
        <v>119</v>
      </c>
    </row>
    <row r="28" spans="1:9" ht="20.25" customHeight="1">
      <c r="A28" s="15">
        <v>30</v>
      </c>
      <c r="B28" s="9" t="s">
        <v>164</v>
      </c>
      <c r="C28" s="16" t="s">
        <v>15</v>
      </c>
      <c r="D28" s="16" t="s">
        <v>109</v>
      </c>
      <c r="E28" s="16">
        <v>7</v>
      </c>
      <c r="F28" s="16" t="s">
        <v>110</v>
      </c>
      <c r="G28" s="16" t="s">
        <v>4</v>
      </c>
      <c r="H28" s="16">
        <v>20353</v>
      </c>
      <c r="I28" s="16"/>
    </row>
    <row r="29" spans="1:9" s="1" customFormat="1" ht="23.25" customHeight="1">
      <c r="A29" s="10">
        <v>29</v>
      </c>
      <c r="B29" s="9" t="s">
        <v>164</v>
      </c>
      <c r="C29" s="2" t="s">
        <v>15</v>
      </c>
      <c r="D29" s="2" t="s">
        <v>122</v>
      </c>
      <c r="E29" s="2">
        <v>6</v>
      </c>
      <c r="F29" s="2" t="s">
        <v>123</v>
      </c>
      <c r="G29" s="2" t="s">
        <v>19</v>
      </c>
      <c r="H29" s="2">
        <v>20414</v>
      </c>
      <c r="I29" s="2"/>
    </row>
    <row r="30" spans="1:9" ht="23.25" customHeight="1">
      <c r="A30" s="10">
        <v>16</v>
      </c>
      <c r="B30" s="9" t="s">
        <v>203</v>
      </c>
      <c r="C30" s="3" t="s">
        <v>15</v>
      </c>
      <c r="D30" s="3" t="s">
        <v>51</v>
      </c>
      <c r="E30" s="3">
        <v>119</v>
      </c>
      <c r="F30" s="3" t="s">
        <v>52</v>
      </c>
      <c r="G30" s="3" t="s">
        <v>40</v>
      </c>
      <c r="H30" s="3">
        <v>7492051</v>
      </c>
      <c r="I30" s="3" t="s">
        <v>73</v>
      </c>
    </row>
    <row r="31" spans="1:9" s="17" customFormat="1" ht="18.75" customHeight="1">
      <c r="A31" s="10">
        <v>27</v>
      </c>
      <c r="B31" s="9" t="s">
        <v>65</v>
      </c>
      <c r="C31" s="3" t="s">
        <v>15</v>
      </c>
      <c r="D31" s="3" t="s">
        <v>103</v>
      </c>
      <c r="E31" s="3">
        <v>4</v>
      </c>
      <c r="F31" s="3" t="s">
        <v>104</v>
      </c>
      <c r="G31" s="3" t="s">
        <v>45</v>
      </c>
      <c r="H31" s="3">
        <v>119676</v>
      </c>
      <c r="I31" s="3" t="s">
        <v>105</v>
      </c>
    </row>
    <row r="32" spans="1:9" ht="33.75" customHeight="1">
      <c r="A32" s="10">
        <v>38</v>
      </c>
      <c r="B32" s="9" t="s">
        <v>172</v>
      </c>
      <c r="C32" s="3" t="s">
        <v>15</v>
      </c>
      <c r="D32" s="3" t="s">
        <v>132</v>
      </c>
      <c r="E32" s="3">
        <v>15</v>
      </c>
      <c r="F32" s="3" t="s">
        <v>133</v>
      </c>
      <c r="G32" s="3" t="s">
        <v>108</v>
      </c>
      <c r="H32" s="3"/>
      <c r="I32" s="3" t="s">
        <v>135</v>
      </c>
    </row>
    <row r="33" spans="1:9" ht="41.25" customHeight="1">
      <c r="A33" s="10">
        <v>41</v>
      </c>
      <c r="B33" s="9" t="s">
        <v>65</v>
      </c>
      <c r="C33" s="3" t="s">
        <v>15</v>
      </c>
      <c r="D33" s="3" t="s">
        <v>137</v>
      </c>
      <c r="E33" s="3">
        <v>18</v>
      </c>
      <c r="F33" s="3" t="s">
        <v>138</v>
      </c>
      <c r="G33" s="3" t="s">
        <v>4</v>
      </c>
      <c r="H33" s="3"/>
      <c r="I33" s="3" t="s">
        <v>139</v>
      </c>
    </row>
    <row r="34" spans="1:9" ht="15" customHeight="1">
      <c r="A34" s="10">
        <v>35</v>
      </c>
      <c r="B34" s="9" t="s">
        <v>64</v>
      </c>
      <c r="C34" s="18" t="s">
        <v>15</v>
      </c>
      <c r="D34" s="3" t="s">
        <v>124</v>
      </c>
      <c r="E34" s="3">
        <v>12</v>
      </c>
      <c r="F34" s="3" t="s">
        <v>125</v>
      </c>
      <c r="G34" s="3" t="s">
        <v>47</v>
      </c>
      <c r="H34" s="3"/>
      <c r="I34" s="3" t="s">
        <v>134</v>
      </c>
    </row>
    <row r="35" spans="1:9" s="1" customFormat="1" ht="15" customHeight="1">
      <c r="A35" s="11">
        <v>7</v>
      </c>
      <c r="B35" s="9" t="s">
        <v>203</v>
      </c>
      <c r="C35" s="3" t="s">
        <v>15</v>
      </c>
      <c r="D35" s="3" t="s">
        <v>30</v>
      </c>
      <c r="E35" s="3">
        <v>110</v>
      </c>
      <c r="F35" s="3" t="s">
        <v>31</v>
      </c>
      <c r="G35" s="3" t="s">
        <v>4</v>
      </c>
      <c r="H35" s="3" t="s">
        <v>60</v>
      </c>
      <c r="I35" s="3" t="s">
        <v>60</v>
      </c>
    </row>
    <row r="36" spans="1:9" s="1" customFormat="1" ht="16.5" customHeight="1">
      <c r="A36" s="10">
        <v>6</v>
      </c>
      <c r="B36" s="9" t="s">
        <v>203</v>
      </c>
      <c r="C36" s="3" t="s">
        <v>15</v>
      </c>
      <c r="D36" s="3" t="s">
        <v>24</v>
      </c>
      <c r="E36" s="3">
        <v>109</v>
      </c>
      <c r="F36" s="3" t="s">
        <v>33</v>
      </c>
      <c r="G36" s="3" t="s">
        <v>40</v>
      </c>
      <c r="H36" s="3" t="s">
        <v>28</v>
      </c>
      <c r="I36" s="4" t="s">
        <v>29</v>
      </c>
    </row>
    <row r="37" spans="1:9" s="1" customFormat="1">
      <c r="A37" s="10">
        <v>17</v>
      </c>
      <c r="B37" s="9" t="s">
        <v>203</v>
      </c>
      <c r="C37" s="2" t="s">
        <v>15</v>
      </c>
      <c r="D37" s="2" t="s">
        <v>61</v>
      </c>
      <c r="E37" s="2">
        <v>120</v>
      </c>
      <c r="F37" s="2" t="s">
        <v>62</v>
      </c>
      <c r="G37" s="2" t="s">
        <v>45</v>
      </c>
      <c r="H37" s="2">
        <v>118736</v>
      </c>
      <c r="I37" s="2" t="s">
        <v>66</v>
      </c>
    </row>
    <row r="38" spans="1:9">
      <c r="A38" s="10">
        <v>24</v>
      </c>
      <c r="B38" s="9" t="s">
        <v>65</v>
      </c>
      <c r="C38" s="3" t="s">
        <v>15</v>
      </c>
      <c r="D38" s="3" t="s">
        <v>88</v>
      </c>
      <c r="E38" s="3">
        <v>1</v>
      </c>
      <c r="F38" s="3" t="s">
        <v>89</v>
      </c>
      <c r="G38" s="3" t="s">
        <v>4</v>
      </c>
      <c r="H38" s="3">
        <v>7504576</v>
      </c>
      <c r="I38" s="3" t="s">
        <v>96</v>
      </c>
    </row>
    <row r="39" spans="1:9" s="1" customFormat="1">
      <c r="A39" s="10">
        <v>22</v>
      </c>
      <c r="B39" s="9" t="s">
        <v>64</v>
      </c>
      <c r="C39" s="2" t="s">
        <v>80</v>
      </c>
      <c r="D39" s="2" t="s">
        <v>91</v>
      </c>
      <c r="E39" s="2">
        <v>125</v>
      </c>
      <c r="F39" s="2" t="s">
        <v>81</v>
      </c>
      <c r="G39" s="2" t="s">
        <v>45</v>
      </c>
      <c r="H39" s="2">
        <v>119071</v>
      </c>
      <c r="I39" s="2" t="s">
        <v>90</v>
      </c>
    </row>
    <row r="40" spans="1:9">
      <c r="A40" s="10">
        <v>53</v>
      </c>
      <c r="B40" s="9" t="s">
        <v>190</v>
      </c>
      <c r="C40" s="3" t="s">
        <v>170</v>
      </c>
      <c r="D40" s="3" t="s">
        <v>174</v>
      </c>
      <c r="E40" s="3">
        <v>30</v>
      </c>
      <c r="F40" s="3" t="s">
        <v>175</v>
      </c>
      <c r="G40" s="3" t="s">
        <v>176</v>
      </c>
      <c r="H40" s="3"/>
      <c r="I40" s="3" t="s">
        <v>182</v>
      </c>
    </row>
    <row r="41" spans="1:9" s="1" customFormat="1">
      <c r="A41" s="10">
        <v>3</v>
      </c>
      <c r="B41" s="9" t="s">
        <v>65</v>
      </c>
      <c r="C41" s="3" t="s">
        <v>12</v>
      </c>
      <c r="D41" s="3" t="s">
        <v>79</v>
      </c>
      <c r="E41" s="3">
        <v>106</v>
      </c>
      <c r="F41" s="3" t="s">
        <v>13</v>
      </c>
      <c r="G41" s="3" t="s">
        <v>14</v>
      </c>
      <c r="H41" s="3">
        <v>46466809</v>
      </c>
      <c r="I41" s="3" t="s">
        <v>20</v>
      </c>
    </row>
    <row r="42" spans="1:9" s="1" customFormat="1" ht="30">
      <c r="A42" s="19">
        <v>54</v>
      </c>
      <c r="B42" s="9" t="s">
        <v>65</v>
      </c>
      <c r="C42" s="20" t="s">
        <v>191</v>
      </c>
      <c r="D42" s="4" t="s">
        <v>178</v>
      </c>
      <c r="E42" s="4">
        <v>31</v>
      </c>
      <c r="F42" s="26" t="s">
        <v>189</v>
      </c>
      <c r="G42" s="27" t="s">
        <v>4</v>
      </c>
      <c r="H42" s="4">
        <v>7580967</v>
      </c>
      <c r="I42" s="4" t="s">
        <v>193</v>
      </c>
    </row>
    <row r="43" spans="1:9">
      <c r="A43" s="10">
        <v>26</v>
      </c>
      <c r="B43" s="9" t="s">
        <v>65</v>
      </c>
      <c r="C43" s="2" t="s">
        <v>99</v>
      </c>
      <c r="D43" s="2" t="s">
        <v>100</v>
      </c>
      <c r="E43" s="2">
        <v>3</v>
      </c>
      <c r="F43" s="2" t="s">
        <v>101</v>
      </c>
      <c r="G43" s="2" t="s">
        <v>4</v>
      </c>
      <c r="H43" s="2">
        <v>7508095</v>
      </c>
      <c r="I43" s="2" t="s">
        <v>102</v>
      </c>
    </row>
    <row r="44" spans="1:9">
      <c r="A44" s="10">
        <v>33</v>
      </c>
      <c r="B44" s="9" t="s">
        <v>65</v>
      </c>
      <c r="C44" s="2" t="s">
        <v>99</v>
      </c>
      <c r="D44" s="2" t="s">
        <v>126</v>
      </c>
      <c r="E44" s="2">
        <v>10</v>
      </c>
      <c r="F44" s="2" t="s">
        <v>127</v>
      </c>
      <c r="G44" s="2" t="s">
        <v>4</v>
      </c>
      <c r="H44" s="2"/>
      <c r="I44" s="2"/>
    </row>
    <row r="45" spans="1:9" s="1" customFormat="1">
      <c r="A45" s="10">
        <v>37</v>
      </c>
      <c r="B45" s="9" t="s">
        <v>65</v>
      </c>
      <c r="C45" s="2" t="s">
        <v>99</v>
      </c>
      <c r="D45" s="2" t="s">
        <v>128</v>
      </c>
      <c r="E45" s="2">
        <v>14</v>
      </c>
      <c r="F45" s="2" t="s">
        <v>129</v>
      </c>
      <c r="G45" s="2" t="s">
        <v>4</v>
      </c>
      <c r="H45" s="2"/>
      <c r="I45" s="2"/>
    </row>
    <row r="46" spans="1:9" s="1" customFormat="1" ht="21.75" customHeight="1">
      <c r="A46" s="10">
        <v>2</v>
      </c>
      <c r="B46" s="9" t="s">
        <v>65</v>
      </c>
      <c r="C46" s="3" t="s">
        <v>8</v>
      </c>
      <c r="D46" s="3" t="s">
        <v>16</v>
      </c>
      <c r="E46" s="3">
        <v>105</v>
      </c>
      <c r="F46" s="3" t="s">
        <v>17</v>
      </c>
      <c r="G46" s="3" t="s">
        <v>4</v>
      </c>
      <c r="H46" s="3">
        <v>7472784</v>
      </c>
      <c r="I46" s="3" t="s">
        <v>9</v>
      </c>
    </row>
    <row r="47" spans="1:9">
      <c r="A47" s="10">
        <v>31</v>
      </c>
      <c r="B47" s="9" t="s">
        <v>65</v>
      </c>
      <c r="C47" s="2" t="s">
        <v>112</v>
      </c>
      <c r="D47" s="2" t="s">
        <v>111</v>
      </c>
      <c r="E47" s="2">
        <v>8</v>
      </c>
      <c r="F47" s="2" t="s">
        <v>113</v>
      </c>
      <c r="G47" s="2" t="s">
        <v>4</v>
      </c>
      <c r="H47" s="2"/>
      <c r="I47" s="2" t="s">
        <v>136</v>
      </c>
    </row>
    <row r="48" spans="1:9" s="25" customFormat="1" ht="30" customHeight="1">
      <c r="A48" s="10">
        <v>14</v>
      </c>
      <c r="B48" s="9" t="s">
        <v>65</v>
      </c>
      <c r="C48" s="3" t="s">
        <v>55</v>
      </c>
      <c r="D48" s="14" t="s">
        <v>56</v>
      </c>
      <c r="E48" s="3">
        <v>117</v>
      </c>
      <c r="F48" s="3" t="s">
        <v>57</v>
      </c>
      <c r="G48" s="3" t="s">
        <v>4</v>
      </c>
      <c r="H48" s="3"/>
      <c r="I48" s="3"/>
    </row>
    <row r="49" spans="1:9" s="1" customFormat="1">
      <c r="A49" s="10">
        <v>20</v>
      </c>
      <c r="B49" s="9" t="s">
        <v>203</v>
      </c>
      <c r="C49" s="2" t="s">
        <v>70</v>
      </c>
      <c r="D49" s="2">
        <v>54284</v>
      </c>
      <c r="E49" s="2">
        <v>123</v>
      </c>
      <c r="F49" s="2" t="s">
        <v>71</v>
      </c>
      <c r="G49" s="2" t="s">
        <v>72</v>
      </c>
      <c r="H49" s="2"/>
      <c r="I49" s="2"/>
    </row>
    <row r="50" spans="1:9" s="25" customFormat="1" ht="30">
      <c r="A50" s="11">
        <v>5</v>
      </c>
      <c r="B50" s="9" t="s">
        <v>65</v>
      </c>
      <c r="C50" s="6" t="s">
        <v>18</v>
      </c>
      <c r="D50" s="7" t="s">
        <v>22</v>
      </c>
      <c r="E50" s="6">
        <v>108</v>
      </c>
      <c r="F50" s="6" t="s">
        <v>21</v>
      </c>
      <c r="G50" s="6" t="s">
        <v>19</v>
      </c>
      <c r="H50" s="6">
        <v>382224</v>
      </c>
      <c r="I50" s="7" t="s">
        <v>34</v>
      </c>
    </row>
    <row r="51" spans="1:9" s="1" customFormat="1">
      <c r="A51" s="10">
        <v>10</v>
      </c>
      <c r="B51" s="9" t="s">
        <v>65</v>
      </c>
      <c r="C51" s="3" t="s">
        <v>48</v>
      </c>
      <c r="D51" s="3" t="s">
        <v>49</v>
      </c>
      <c r="E51" s="3">
        <v>113</v>
      </c>
      <c r="F51" s="3" t="s">
        <v>50</v>
      </c>
      <c r="G51" s="3" t="s">
        <v>47</v>
      </c>
      <c r="H51" s="12">
        <v>311837</v>
      </c>
      <c r="I51" s="3" t="s">
        <v>92</v>
      </c>
    </row>
    <row r="52" spans="1:9" s="1" customFormat="1" ht="30" customHeight="1">
      <c r="A52" s="10">
        <v>15</v>
      </c>
      <c r="B52" s="9" t="s">
        <v>65</v>
      </c>
      <c r="C52" s="3" t="s">
        <v>58</v>
      </c>
      <c r="D52" s="14" t="s">
        <v>59</v>
      </c>
      <c r="E52" s="3">
        <v>118</v>
      </c>
      <c r="F52" s="3" t="s">
        <v>53</v>
      </c>
      <c r="G52" s="3" t="s">
        <v>63</v>
      </c>
      <c r="H52" s="3">
        <v>7492125</v>
      </c>
      <c r="I52" s="5" t="s">
        <v>83</v>
      </c>
    </row>
    <row r="53" spans="1:9" s="1" customFormat="1" ht="30" customHeight="1">
      <c r="A53" s="10">
        <v>13</v>
      </c>
      <c r="B53" s="9" t="s">
        <v>65</v>
      </c>
      <c r="C53" s="3" t="s">
        <v>23</v>
      </c>
      <c r="D53" s="14" t="s">
        <v>54</v>
      </c>
      <c r="E53" s="3">
        <v>116</v>
      </c>
      <c r="F53" s="3" t="s">
        <v>53</v>
      </c>
      <c r="G53" s="3" t="s">
        <v>4</v>
      </c>
      <c r="H53" s="3">
        <v>7431576</v>
      </c>
      <c r="I53" s="5" t="s">
        <v>75</v>
      </c>
    </row>
    <row r="54" spans="1:9" s="1" customFormat="1" ht="30">
      <c r="A54" s="10">
        <v>50</v>
      </c>
      <c r="B54" s="9" t="s">
        <v>65</v>
      </c>
      <c r="C54" s="3" t="s">
        <v>159</v>
      </c>
      <c r="D54" s="22" t="s">
        <v>157</v>
      </c>
      <c r="E54" s="3">
        <v>27</v>
      </c>
      <c r="F54" s="3" t="s">
        <v>158</v>
      </c>
      <c r="G54" s="3" t="s">
        <v>4</v>
      </c>
      <c r="H54" s="3"/>
      <c r="I54" s="3" t="s">
        <v>160</v>
      </c>
    </row>
    <row r="55" spans="1:9" s="21" customFormat="1" ht="30">
      <c r="A55" s="10">
        <v>55</v>
      </c>
      <c r="B55" s="9" t="s">
        <v>65</v>
      </c>
      <c r="C55" s="2" t="s">
        <v>177</v>
      </c>
      <c r="D55" s="2" t="s">
        <v>180</v>
      </c>
      <c r="E55" s="2">
        <v>32</v>
      </c>
      <c r="F55" s="2" t="s">
        <v>195</v>
      </c>
      <c r="G55" s="2" t="s">
        <v>179</v>
      </c>
      <c r="H55" s="2"/>
      <c r="I55" s="2"/>
    </row>
    <row r="57" spans="1:9" ht="16.5" customHeight="1"/>
    <row r="58" spans="1:9" ht="15" customHeight="1"/>
  </sheetData>
  <conditionalFormatting sqref="E2:E55">
    <cfRule type="aboveAverage" dxfId="5" priority="2"/>
    <cfRule type="aboveAverage" dxfId="4" priority="1"/>
  </conditionalFormatting>
  <hyperlinks>
    <hyperlink ref="B11" location="Preguntas!A30" display="Entregado" xr:uid="{C15FCD6E-1F6C-4658-880D-795ADC877CD4}"/>
  </hyperlinks>
  <pageMargins left="0.70866141732283472" right="0.70866141732283472" top="0.74803149606299213" bottom="0.74803149606299213" header="0.31496062992125984" footer="0.31496062992125984"/>
  <pageSetup scale="48" orientation="landscape" horizontalDpi="4294967293" r:id="rId1"/>
  <headerFooter>
    <oddHeader xml:space="preserve">&amp;RConfidencial 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A791-F64D-42B2-A29E-9C5476881EBF}">
  <dimension ref="A1"/>
  <sheetViews>
    <sheetView showGridLines="0" tabSelected="1" workbookViewId="0">
      <selection activeCell="I3" sqref="I3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Control de inventario</vt:lpstr>
      <vt:lpstr>Instrucciones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Admin</cp:lastModifiedBy>
  <cp:lastPrinted>2018-09-12T14:16:51Z</cp:lastPrinted>
  <dcterms:created xsi:type="dcterms:W3CDTF">2016-11-08T17:04:33Z</dcterms:created>
  <dcterms:modified xsi:type="dcterms:W3CDTF">2020-04-11T19:13:19Z</dcterms:modified>
</cp:coreProperties>
</file>